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43"/>
  </bookViews>
  <sheets>
    <sheet name="Seznam 1" sheetId="1" r:id="rId1"/>
    <sheet name="TZ (01)" sheetId="2" r:id="rId2"/>
    <sheet name="Statický výpočet (18)" sheetId="3" r:id="rId3"/>
    <sheet name="Výkres (02)" sheetId="4" r:id="rId4"/>
    <sheet name="Výkres (03)" sheetId="5" r:id="rId5"/>
    <sheet name="Výkres (04)" sheetId="6" r:id="rId6"/>
    <sheet name="Výkres (05)" sheetId="7" r:id="rId7"/>
    <sheet name="Výkres (06)" sheetId="8" r:id="rId8"/>
    <sheet name="Výkres (07)" sheetId="9" r:id="rId9"/>
    <sheet name="Výkres (08)" sheetId="10" r:id="rId10"/>
    <sheet name="Výkres (09)" sheetId="11" r:id="rId11"/>
    <sheet name="Výkres (10)" sheetId="12" r:id="rId12"/>
    <sheet name="Výkres (11)" sheetId="13" r:id="rId13"/>
    <sheet name="Výkres (12)" sheetId="14" r:id="rId14"/>
    <sheet name="Výkres (13)" sheetId="15" r:id="rId15"/>
    <sheet name="Výkres (14)" sheetId="16" r:id="rId16"/>
    <sheet name="Výkres (15)" sheetId="17" r:id="rId17"/>
    <sheet name="Výkres (16)" sheetId="18" r:id="rId18"/>
    <sheet name="Výkres (17)" sheetId="19" r:id="rId19"/>
    <sheet name="Štítek na CD" sheetId="20" r:id="rId20"/>
  </sheets>
  <calcPr calcId="145621"/>
</workbook>
</file>

<file path=xl/calcChain.xml><?xml version="1.0" encoding="utf-8"?>
<calcChain xmlns="http://schemas.openxmlformats.org/spreadsheetml/2006/main">
  <c r="F48" i="20" l="1"/>
  <c r="E48" i="20"/>
  <c r="K46" i="20"/>
  <c r="F46" i="20"/>
  <c r="E46" i="20"/>
  <c r="K43" i="20"/>
  <c r="F43" i="20"/>
  <c r="E42" i="20"/>
  <c r="M41" i="20"/>
  <c r="K41" i="20"/>
  <c r="M40" i="20"/>
  <c r="M39" i="20"/>
  <c r="K39" i="20"/>
  <c r="F39" i="20"/>
  <c r="E38" i="20"/>
  <c r="M37" i="20"/>
  <c r="K37" i="20"/>
  <c r="M35" i="20"/>
  <c r="K35" i="20"/>
  <c r="F35" i="20"/>
  <c r="E35" i="20"/>
  <c r="O33" i="20"/>
  <c r="L33" i="20"/>
  <c r="J33" i="20"/>
  <c r="D33" i="20"/>
  <c r="B33" i="20"/>
  <c r="O32" i="20"/>
  <c r="L32" i="20"/>
  <c r="J32" i="20"/>
  <c r="D32" i="20"/>
  <c r="B32" i="20"/>
  <c r="O31" i="20"/>
  <c r="N31" i="20"/>
  <c r="L31" i="20"/>
  <c r="K31" i="20"/>
  <c r="J31" i="20"/>
  <c r="I31" i="20"/>
  <c r="D31" i="20"/>
  <c r="C31" i="20"/>
  <c r="B31" i="20"/>
  <c r="A31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O41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O41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0" s="1"/>
  <c r="M39" i="1"/>
  <c r="O41" i="19" s="1"/>
  <c r="A1" i="1"/>
  <c r="O41" i="9" l="1"/>
  <c r="O41" i="13"/>
  <c r="O41" i="17"/>
  <c r="K44" i="20"/>
  <c r="O41" i="5"/>
  <c r="O41" i="6"/>
  <c r="O41" i="10"/>
  <c r="O41" i="14"/>
  <c r="O41" i="18"/>
  <c r="O41" i="2"/>
  <c r="O41" i="3"/>
  <c r="O41" i="7"/>
  <c r="O41" i="11"/>
  <c r="O41" i="15"/>
</calcChain>
</file>

<file path=xl/sharedStrings.xml><?xml version="1.0" encoding="utf-8"?>
<sst xmlns="http://schemas.openxmlformats.org/spreadsheetml/2006/main" count="492" uniqueCount="120">
  <si>
    <t>Číslo archivní</t>
  </si>
  <si>
    <t>BPO 9-105533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</si>
  <si>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</si>
  <si>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</si>
  <si>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</si>
  <si>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</si>
  <si>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</si>
  <si>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</si>
  <si>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</si>
  <si>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</si>
  <si>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</si>
  <si>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01</t>
  </si>
  <si>
    <t>BPO 6-105824</t>
  </si>
  <si>
    <t>Technická zpráva</t>
  </si>
  <si>
    <t/>
  </si>
  <si>
    <t>02</t>
  </si>
  <si>
    <t>BPO 0-105825</t>
  </si>
  <si>
    <t>1.NP - bourání a podchycování</t>
  </si>
  <si>
    <t>16</t>
  </si>
  <si>
    <t>1:50</t>
  </si>
  <si>
    <t>03</t>
  </si>
  <si>
    <t>BPO 0-105826</t>
  </si>
  <si>
    <t>2.NP - bourání a podchycování</t>
  </si>
  <si>
    <t>04</t>
  </si>
  <si>
    <t>BPO 0-105827</t>
  </si>
  <si>
    <t>Bourání a podchcování - řezy</t>
  </si>
  <si>
    <t>05</t>
  </si>
  <si>
    <t>BPO 1-105828</t>
  </si>
  <si>
    <t>Pozední věnce</t>
  </si>
  <si>
    <t>8</t>
  </si>
  <si>
    <t>1:100/50/20</t>
  </si>
  <si>
    <t>06</t>
  </si>
  <si>
    <t>BPO 1-105829</t>
  </si>
  <si>
    <t>Pozednice nad sálem</t>
  </si>
  <si>
    <t>1:50/10</t>
  </si>
  <si>
    <t>07</t>
  </si>
  <si>
    <t>BPO 2-105830</t>
  </si>
  <si>
    <t>Strop nad 1.NP (+3,75)</t>
  </si>
  <si>
    <t>4</t>
  </si>
  <si>
    <t>1:50/25</t>
  </si>
  <si>
    <t>08</t>
  </si>
  <si>
    <t>BPO 2-105831</t>
  </si>
  <si>
    <t>Nosníky nad 2.NP</t>
  </si>
  <si>
    <t>09</t>
  </si>
  <si>
    <t>BPO 5-105832</t>
  </si>
  <si>
    <t>Ocelová konstrukce zastřešení jeviště</t>
  </si>
  <si>
    <t>6</t>
  </si>
  <si>
    <t>10</t>
  </si>
  <si>
    <t>BPO 0-105845</t>
  </si>
  <si>
    <t>Dřevěná konstrukce zastřešení</t>
  </si>
  <si>
    <t>11</t>
  </si>
  <si>
    <t>BPO 0-105850</t>
  </si>
  <si>
    <t>Zastřešení bočních lodí a západního přístavku</t>
  </si>
  <si>
    <t>12</t>
  </si>
  <si>
    <t>BPO 5-105851</t>
  </si>
  <si>
    <t>Konstrukce střechy schodiště</t>
  </si>
  <si>
    <t>3</t>
  </si>
  <si>
    <t>13</t>
  </si>
  <si>
    <t>BPO 1-105852</t>
  </si>
  <si>
    <t>Konstrukce ochozu vstupu do sálu</t>
  </si>
  <si>
    <t>14</t>
  </si>
  <si>
    <t>BPO 2-105856</t>
  </si>
  <si>
    <t>Zábradlí na ochozu 1</t>
  </si>
  <si>
    <t>1:20</t>
  </si>
  <si>
    <t>15</t>
  </si>
  <si>
    <t>BPO 5-105857</t>
  </si>
  <si>
    <t>Zábradlí na ochozu 2 + na rampě</t>
  </si>
  <si>
    <t>BPO 1-105858</t>
  </si>
  <si>
    <t>Ocelová konstrukce schodiště</t>
  </si>
  <si>
    <t>1:50/20</t>
  </si>
  <si>
    <t>17</t>
  </si>
  <si>
    <t>BPO 2-105859</t>
  </si>
  <si>
    <t>Vnitřní zábradlí v sálu</t>
  </si>
  <si>
    <t>1:25</t>
  </si>
  <si>
    <t>18</t>
  </si>
  <si>
    <t>BPO 8-105860</t>
  </si>
  <si>
    <t>Statický výpočet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</si>
  <si>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</si>
  <si>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</si>
  <si>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</si>
  <si>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</si>
  <si>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</si>
  <si>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</si>
  <si>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</si>
  <si>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</si>
  <si>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</si>
  <si>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31.03.2020</t>
  </si>
  <si>
    <t>Ved. zak.:
HIP:</t>
  </si>
  <si>
    <t>Dušek Jan Ing.</t>
  </si>
  <si>
    <t xml:space="preserve"> ČÁST (SO,PS):</t>
  </si>
  <si>
    <t>Stupeň:</t>
  </si>
  <si>
    <t>DPS</t>
  </si>
  <si>
    <t>Zodp.proj.</t>
  </si>
  <si>
    <t>Toman Vladimír Ing.</t>
  </si>
  <si>
    <t xml:space="preserve"> OBSAH:</t>
  </si>
  <si>
    <t>Stavebně konstrukční řešení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</si>
  <si>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</si>
  <si>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</si>
  <si>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</si>
  <si>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</si>
  <si>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</si>
  <si>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</si>
  <si>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</si>
  <si>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</si>
  <si>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</si>
  <si>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</si>
  <si>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</si>
  <si>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</si>
  <si>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</si>
  <si>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Šimek Lubor Ing.</t>
  </si>
  <si>
    <t>Vopat Věroslav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</si>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</sst>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62" fillId="0" borderId="42" xfId="0" applyFont="1" applyBorder="1" applyAlignment="1">
      <alignment horizontal="center" vertical="center"/>
    </xf>
    <xf numFmtId="0" fontId="41" fillId="0" borderId="43" xfId="0" applyFont="1" applyBorder="1" applyAlignment="1"/>
    <xf numFmtId="0" fontId="41" fillId="0" borderId="45" xfId="0" applyFont="1" applyBorder="1" applyAlignment="1"/>
    <xf numFmtId="0" fontId="41" fillId="0" borderId="46" xfId="0" applyFont="1" applyBorder="1" applyAlignment="1"/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61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28" workbookViewId="0">
      <selection activeCell="Q7" sqref="Q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8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18</v>
      </c>
      <c r="L7" s="99"/>
      <c r="M7" s="90" t="s">
        <v>19</v>
      </c>
      <c r="N7" s="96" t="s">
        <v>14</v>
      </c>
      <c r="O7" s="97"/>
    </row>
    <row r="8" spans="1:15" ht="19.350000000000001" customHeight="1" x14ac:dyDescent="0.25">
      <c r="A8" s="98" t="s">
        <v>23</v>
      </c>
      <c r="B8" s="99"/>
      <c r="C8" s="96" t="s">
        <v>24</v>
      </c>
      <c r="D8" s="99"/>
      <c r="E8" s="99"/>
      <c r="F8" s="100" t="s">
        <v>25</v>
      </c>
      <c r="G8" s="99"/>
      <c r="H8" s="99"/>
      <c r="I8" s="99"/>
      <c r="J8" s="99"/>
      <c r="K8" s="96" t="s">
        <v>18</v>
      </c>
      <c r="L8" s="99"/>
      <c r="M8" s="90" t="s">
        <v>19</v>
      </c>
      <c r="N8" s="96" t="s">
        <v>14</v>
      </c>
      <c r="O8" s="97"/>
    </row>
    <row r="9" spans="1:15" ht="19.350000000000001" customHeight="1" x14ac:dyDescent="0.25">
      <c r="A9" s="98" t="s">
        <v>26</v>
      </c>
      <c r="B9" s="99"/>
      <c r="C9" s="96" t="s">
        <v>27</v>
      </c>
      <c r="D9" s="99"/>
      <c r="E9" s="99"/>
      <c r="F9" s="100" t="s">
        <v>28</v>
      </c>
      <c r="G9" s="99"/>
      <c r="H9" s="99"/>
      <c r="I9" s="99"/>
      <c r="J9" s="99"/>
      <c r="K9" s="96" t="s">
        <v>29</v>
      </c>
      <c r="L9" s="99"/>
      <c r="M9" s="90" t="s">
        <v>30</v>
      </c>
      <c r="N9" s="96" t="s">
        <v>14</v>
      </c>
      <c r="O9" s="97"/>
    </row>
    <row r="10" spans="1:15" ht="19.350000000000001" customHeight="1" x14ac:dyDescent="0.25">
      <c r="A10" s="98" t="s">
        <v>31</v>
      </c>
      <c r="B10" s="99"/>
      <c r="C10" s="96" t="s">
        <v>32</v>
      </c>
      <c r="D10" s="99"/>
      <c r="E10" s="99"/>
      <c r="F10" s="100" t="s">
        <v>33</v>
      </c>
      <c r="G10" s="99"/>
      <c r="H10" s="99"/>
      <c r="I10" s="99"/>
      <c r="J10" s="99"/>
      <c r="K10" s="96" t="s">
        <v>29</v>
      </c>
      <c r="L10" s="99"/>
      <c r="M10" s="90" t="s">
        <v>34</v>
      </c>
      <c r="N10" s="96" t="s">
        <v>14</v>
      </c>
      <c r="O10" s="97"/>
    </row>
    <row r="11" spans="1:15" ht="19.350000000000001" customHeight="1" x14ac:dyDescent="0.25">
      <c r="A11" s="98" t="s">
        <v>35</v>
      </c>
      <c r="B11" s="99"/>
      <c r="C11" s="96" t="s">
        <v>36</v>
      </c>
      <c r="D11" s="99"/>
      <c r="E11" s="99"/>
      <c r="F11" s="100" t="s">
        <v>37</v>
      </c>
      <c r="G11" s="99"/>
      <c r="H11" s="99"/>
      <c r="I11" s="99"/>
      <c r="J11" s="99"/>
      <c r="K11" s="96" t="s">
        <v>38</v>
      </c>
      <c r="L11" s="99"/>
      <c r="M11" s="90" t="s">
        <v>39</v>
      </c>
      <c r="N11" s="96" t="s">
        <v>14</v>
      </c>
      <c r="O11" s="97"/>
    </row>
    <row r="12" spans="1:15" ht="19.350000000000001" customHeight="1" x14ac:dyDescent="0.25">
      <c r="A12" s="98" t="s">
        <v>40</v>
      </c>
      <c r="B12" s="99"/>
      <c r="C12" s="96" t="s">
        <v>41</v>
      </c>
      <c r="D12" s="99"/>
      <c r="E12" s="99"/>
      <c r="F12" s="100" t="s">
        <v>42</v>
      </c>
      <c r="G12" s="99"/>
      <c r="H12" s="99"/>
      <c r="I12" s="99"/>
      <c r="J12" s="99"/>
      <c r="K12" s="96" t="s">
        <v>38</v>
      </c>
      <c r="L12" s="99"/>
      <c r="M12" s="90" t="s">
        <v>39</v>
      </c>
      <c r="N12" s="96" t="s">
        <v>14</v>
      </c>
      <c r="O12" s="97"/>
    </row>
    <row r="13" spans="1:15" ht="19.350000000000001" customHeight="1" x14ac:dyDescent="0.25">
      <c r="A13" s="98" t="s">
        <v>43</v>
      </c>
      <c r="B13" s="99"/>
      <c r="C13" s="96" t="s">
        <v>44</v>
      </c>
      <c r="D13" s="99"/>
      <c r="E13" s="99"/>
      <c r="F13" s="100" t="s">
        <v>45</v>
      </c>
      <c r="G13" s="99"/>
      <c r="H13" s="99"/>
      <c r="I13" s="99"/>
      <c r="J13" s="99"/>
      <c r="K13" s="96" t="s">
        <v>46</v>
      </c>
      <c r="L13" s="99"/>
      <c r="M13" s="90" t="s">
        <v>34</v>
      </c>
      <c r="N13" s="96" t="s">
        <v>14</v>
      </c>
      <c r="O13" s="97"/>
    </row>
    <row r="14" spans="1:15" ht="19.350000000000001" customHeight="1" x14ac:dyDescent="0.25">
      <c r="A14" s="98" t="s">
        <v>47</v>
      </c>
      <c r="B14" s="99"/>
      <c r="C14" s="96" t="s">
        <v>48</v>
      </c>
      <c r="D14" s="99"/>
      <c r="E14" s="99"/>
      <c r="F14" s="100" t="s">
        <v>49</v>
      </c>
      <c r="G14" s="99"/>
      <c r="H14" s="99"/>
      <c r="I14" s="99"/>
      <c r="J14" s="99"/>
      <c r="K14" s="96" t="s">
        <v>18</v>
      </c>
      <c r="L14" s="99"/>
      <c r="M14" s="90" t="s">
        <v>19</v>
      </c>
      <c r="N14" s="96" t="s">
        <v>14</v>
      </c>
      <c r="O14" s="97"/>
    </row>
    <row r="15" spans="1:15" ht="19.350000000000001" customHeight="1" x14ac:dyDescent="0.25">
      <c r="A15" s="98" t="s">
        <v>50</v>
      </c>
      <c r="B15" s="99"/>
      <c r="C15" s="96" t="s">
        <v>51</v>
      </c>
      <c r="D15" s="99"/>
      <c r="E15" s="99"/>
      <c r="F15" s="100" t="s">
        <v>52</v>
      </c>
      <c r="G15" s="99"/>
      <c r="H15" s="99"/>
      <c r="I15" s="99"/>
      <c r="J15" s="99"/>
      <c r="K15" s="96" t="s">
        <v>18</v>
      </c>
      <c r="L15" s="99"/>
      <c r="M15" s="90" t="s">
        <v>39</v>
      </c>
      <c r="N15" s="96" t="s">
        <v>14</v>
      </c>
      <c r="O15" s="97"/>
    </row>
    <row r="16" spans="1:15" ht="19.350000000000001" customHeight="1" x14ac:dyDescent="0.25">
      <c r="A16" s="98" t="s">
        <v>53</v>
      </c>
      <c r="B16" s="99"/>
      <c r="C16" s="96" t="s">
        <v>54</v>
      </c>
      <c r="D16" s="99"/>
      <c r="E16" s="99"/>
      <c r="F16" s="100" t="s">
        <v>55</v>
      </c>
      <c r="G16" s="99"/>
      <c r="H16" s="99"/>
      <c r="I16" s="99"/>
      <c r="J16" s="99"/>
      <c r="K16" s="96" t="s">
        <v>56</v>
      </c>
      <c r="L16" s="99"/>
      <c r="M16" s="90" t="s">
        <v>39</v>
      </c>
      <c r="N16" s="96" t="s">
        <v>14</v>
      </c>
      <c r="O16" s="97"/>
    </row>
    <row r="17" spans="1:15" ht="19.350000000000001" customHeight="1" x14ac:dyDescent="0.25">
      <c r="A17" s="98" t="s">
        <v>57</v>
      </c>
      <c r="B17" s="99"/>
      <c r="C17" s="96" t="s">
        <v>58</v>
      </c>
      <c r="D17" s="99"/>
      <c r="E17" s="99"/>
      <c r="F17" s="100" t="s">
        <v>59</v>
      </c>
      <c r="G17" s="99"/>
      <c r="H17" s="99"/>
      <c r="I17" s="99"/>
      <c r="J17" s="99"/>
      <c r="K17" s="96" t="s">
        <v>53</v>
      </c>
      <c r="L17" s="99"/>
      <c r="M17" s="90" t="s">
        <v>39</v>
      </c>
      <c r="N17" s="96" t="s">
        <v>14</v>
      </c>
      <c r="O17" s="97"/>
    </row>
    <row r="18" spans="1:15" ht="19.350000000000001" customHeight="1" x14ac:dyDescent="0.25">
      <c r="A18" s="98" t="s">
        <v>60</v>
      </c>
      <c r="B18" s="99"/>
      <c r="C18" s="96" t="s">
        <v>61</v>
      </c>
      <c r="D18" s="99"/>
      <c r="E18" s="99"/>
      <c r="F18" s="100" t="s">
        <v>62</v>
      </c>
      <c r="G18" s="99"/>
      <c r="H18" s="99"/>
      <c r="I18" s="99"/>
      <c r="J18" s="99"/>
      <c r="K18" s="96" t="s">
        <v>38</v>
      </c>
      <c r="L18" s="99"/>
      <c r="M18" s="90" t="s">
        <v>63</v>
      </c>
      <c r="N18" s="96" t="s">
        <v>14</v>
      </c>
      <c r="O18" s="97"/>
    </row>
    <row r="19" spans="1:15" ht="19.350000000000001" customHeight="1" x14ac:dyDescent="0.25">
      <c r="A19" s="98" t="s">
        <v>64</v>
      </c>
      <c r="B19" s="99"/>
      <c r="C19" s="96" t="s">
        <v>65</v>
      </c>
      <c r="D19" s="99"/>
      <c r="E19" s="99"/>
      <c r="F19" s="100" t="s">
        <v>66</v>
      </c>
      <c r="G19" s="99"/>
      <c r="H19" s="99"/>
      <c r="I19" s="99"/>
      <c r="J19" s="99"/>
      <c r="K19" s="96" t="s">
        <v>46</v>
      </c>
      <c r="L19" s="99"/>
      <c r="M19" s="90" t="s">
        <v>63</v>
      </c>
      <c r="N19" s="96" t="s">
        <v>14</v>
      </c>
      <c r="O19" s="97"/>
    </row>
    <row r="20" spans="1:15" ht="19.350000000000001" customHeight="1" x14ac:dyDescent="0.25">
      <c r="A20" s="98" t="s">
        <v>18</v>
      </c>
      <c r="B20" s="99"/>
      <c r="C20" s="96" t="s">
        <v>67</v>
      </c>
      <c r="D20" s="99"/>
      <c r="E20" s="99"/>
      <c r="F20" s="100" t="s">
        <v>68</v>
      </c>
      <c r="G20" s="99"/>
      <c r="H20" s="99"/>
      <c r="I20" s="99"/>
      <c r="J20" s="99"/>
      <c r="K20" s="96" t="s">
        <v>29</v>
      </c>
      <c r="L20" s="99"/>
      <c r="M20" s="90" t="s">
        <v>69</v>
      </c>
      <c r="N20" s="96" t="s">
        <v>14</v>
      </c>
      <c r="O20" s="97"/>
    </row>
    <row r="21" spans="1:15" ht="19.350000000000001" customHeight="1" x14ac:dyDescent="0.25">
      <c r="A21" s="98" t="s">
        <v>70</v>
      </c>
      <c r="B21" s="99"/>
      <c r="C21" s="96" t="s">
        <v>71</v>
      </c>
      <c r="D21" s="99"/>
      <c r="E21" s="99"/>
      <c r="F21" s="100" t="s">
        <v>72</v>
      </c>
      <c r="G21" s="99"/>
      <c r="H21" s="99"/>
      <c r="I21" s="99"/>
      <c r="J21" s="99"/>
      <c r="K21" s="96" t="s">
        <v>38</v>
      </c>
      <c r="L21" s="99"/>
      <c r="M21" s="90" t="s">
        <v>73</v>
      </c>
      <c r="N21" s="96" t="s">
        <v>14</v>
      </c>
      <c r="O21" s="97"/>
    </row>
    <row r="22" spans="1:15" ht="19.350000000000001" customHeight="1" x14ac:dyDescent="0.25">
      <c r="A22" s="98" t="s">
        <v>74</v>
      </c>
      <c r="B22" s="99"/>
      <c r="C22" s="96" t="s">
        <v>75</v>
      </c>
      <c r="D22" s="99"/>
      <c r="E22" s="99"/>
      <c r="F22" s="100" t="s">
        <v>76</v>
      </c>
      <c r="G22" s="99"/>
      <c r="H22" s="99"/>
      <c r="I22" s="99"/>
      <c r="J22" s="99"/>
      <c r="K22" s="96">
        <v>11</v>
      </c>
      <c r="L22" s="99"/>
      <c r="M22" s="90" t="s">
        <v>14</v>
      </c>
      <c r="N22" s="96" t="s">
        <v>119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77</v>
      </c>
      <c r="B31" s="86"/>
      <c r="C31" s="94" t="s">
        <v>78</v>
      </c>
      <c r="D31" s="95"/>
      <c r="E31" s="95"/>
      <c r="F31" s="95"/>
      <c r="G31" s="95"/>
      <c r="H31" s="95"/>
      <c r="I31" s="94" t="s">
        <v>79</v>
      </c>
      <c r="J31" s="88"/>
      <c r="K31" s="94" t="s">
        <v>80</v>
      </c>
      <c r="L31" s="95"/>
      <c r="M31" s="95"/>
      <c r="N31" s="94" t="s">
        <v>81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82</v>
      </c>
      <c r="E35" s="143" t="s">
        <v>83</v>
      </c>
      <c r="F35" s="133" t="s">
        <v>84</v>
      </c>
      <c r="G35" s="134"/>
      <c r="H35" s="134"/>
      <c r="I35" s="134"/>
      <c r="J35" s="135"/>
      <c r="K35" s="101" t="s">
        <v>85</v>
      </c>
      <c r="L35" s="102"/>
      <c r="M35" s="105" t="s">
        <v>86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87</v>
      </c>
      <c r="L36" s="104"/>
      <c r="M36" s="108" t="s">
        <v>88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89</v>
      </c>
      <c r="F37" s="156" t="s">
        <v>14</v>
      </c>
      <c r="G37" s="136"/>
      <c r="H37" s="136"/>
      <c r="I37" s="136"/>
      <c r="J37" s="137"/>
      <c r="K37" s="167" t="s">
        <v>90</v>
      </c>
      <c r="L37" s="104"/>
      <c r="M37" s="155" t="s">
        <v>91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92</v>
      </c>
      <c r="L38" s="104"/>
      <c r="M38" s="108" t="s">
        <v>93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94</v>
      </c>
      <c r="F39" s="157" t="s">
        <v>95</v>
      </c>
      <c r="G39" s="158"/>
      <c r="H39" s="158"/>
      <c r="I39" s="158"/>
      <c r="J39" s="158"/>
      <c r="K39" s="162" t="s">
        <v>96</v>
      </c>
      <c r="L39" s="163"/>
      <c r="M39" s="164" t="str">
        <f>K3</f>
        <v>9182-26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97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98</v>
      </c>
      <c r="F41" s="111" t="s">
        <v>99</v>
      </c>
      <c r="G41" s="112"/>
      <c r="H41" s="112"/>
      <c r="I41" s="112"/>
      <c r="J41" s="113"/>
      <c r="K41" s="127" t="str">
        <f>K1</f>
        <v>BPO 9-105533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38</v>
      </c>
      <c r="P35" s="216" t="s">
        <v>40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34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46</v>
      </c>
      <c r="P35" s="216" t="s">
        <v>43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53" t="s">
        <v>45</v>
      </c>
      <c r="I40" s="254"/>
      <c r="J40" s="254"/>
      <c r="K40" s="254"/>
      <c r="L40" s="254"/>
      <c r="M40" s="254"/>
      <c r="N40" s="255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56"/>
      <c r="I41" s="256"/>
      <c r="J41" s="256"/>
      <c r="K41" s="256"/>
      <c r="L41" s="256"/>
      <c r="M41" s="254"/>
      <c r="N41" s="255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93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47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49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50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53" t="s">
        <v>52</v>
      </c>
      <c r="I40" s="254"/>
      <c r="J40" s="254"/>
      <c r="K40" s="254"/>
      <c r="L40" s="254"/>
      <c r="M40" s="254"/>
      <c r="N40" s="255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56"/>
      <c r="I41" s="256"/>
      <c r="J41" s="256"/>
      <c r="K41" s="256"/>
      <c r="L41" s="256"/>
      <c r="M41" s="254"/>
      <c r="N41" s="255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56</v>
      </c>
      <c r="P35" s="216" t="s">
        <v>53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55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53</v>
      </c>
      <c r="P35" s="216" t="s">
        <v>57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59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63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38</v>
      </c>
      <c r="P35" s="216" t="s">
        <v>60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62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63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46</v>
      </c>
      <c r="P35" s="216" t="s">
        <v>64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66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69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18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57" t="s">
        <v>68</v>
      </c>
      <c r="I40" s="257"/>
      <c r="J40" s="257"/>
      <c r="K40" s="257"/>
      <c r="L40" s="257"/>
      <c r="M40" s="257"/>
      <c r="N40" s="258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59"/>
      <c r="I41" s="259"/>
      <c r="J41" s="259"/>
      <c r="K41" s="259"/>
      <c r="L41" s="259"/>
      <c r="M41" s="257"/>
      <c r="N41" s="258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45" sqref="B28:Q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73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38</v>
      </c>
      <c r="P35" s="216" t="s">
        <v>70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72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71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8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93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32"/>
      <c r="L1" s="332"/>
      <c r="M1" s="333"/>
      <c r="N1" s="333"/>
      <c r="O1" s="333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34"/>
      <c r="L2" s="334"/>
      <c r="M2" s="335"/>
      <c r="N2" s="335"/>
      <c r="O2" s="335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6"/>
      <c r="P22" s="46"/>
    </row>
    <row r="23" spans="1:17" ht="11.25" customHeight="1" x14ac:dyDescent="0.2">
      <c r="A23" s="284"/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6"/>
      <c r="P23" s="46"/>
    </row>
    <row r="24" spans="1:17" ht="11.25" customHeight="1" x14ac:dyDescent="0.2">
      <c r="A24" s="284"/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6"/>
      <c r="P24" s="46"/>
    </row>
    <row r="25" spans="1:17" ht="11.25" customHeight="1" x14ac:dyDescent="0.2">
      <c r="A25" s="284"/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6"/>
      <c r="P25" s="46"/>
    </row>
    <row r="26" spans="1:17" ht="11.25" customHeight="1" x14ac:dyDescent="0.2">
      <c r="A26" s="284"/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86"/>
      <c r="P26" s="46"/>
    </row>
    <row r="27" spans="1:17" ht="11.25" customHeight="1" x14ac:dyDescent="0.2">
      <c r="A27" s="284"/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6"/>
      <c r="P27" s="46"/>
    </row>
    <row r="28" spans="1:17" ht="11.25" customHeight="1" x14ac:dyDescent="0.2">
      <c r="A28" s="284"/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86"/>
      <c r="P28" s="46"/>
    </row>
    <row r="29" spans="1:17" ht="11.25" customHeight="1" x14ac:dyDescent="0.25">
      <c r="A29" s="284"/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6"/>
      <c r="P29" s="62"/>
    </row>
    <row r="30" spans="1:17" ht="11.25" customHeight="1" x14ac:dyDescent="0.25">
      <c r="A30" s="284"/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6"/>
      <c r="P30" s="62"/>
    </row>
    <row r="31" spans="1:17" ht="11.25" customHeight="1" x14ac:dyDescent="0.2">
      <c r="A31" s="341" t="str">
        <f>'Seznam 1'!A31</f>
        <v>INDEX</v>
      </c>
      <c r="B31" s="72">
        <f>'Seznam 1'!B31</f>
        <v>0</v>
      </c>
      <c r="C31" s="294" t="str">
        <f>'Seznam 1'!C31</f>
        <v>ZMĚNA</v>
      </c>
      <c r="D31" s="297">
        <f>'Seznam 1'!D31</f>
        <v>0</v>
      </c>
      <c r="E31" s="298"/>
      <c r="F31" s="298"/>
      <c r="G31" s="298"/>
      <c r="H31" s="298"/>
      <c r="I31" s="294" t="str">
        <f>'Seznam 1'!I31</f>
        <v>DATUM</v>
      </c>
      <c r="J31" s="71">
        <f>'Seznam 1'!J31</f>
        <v>0</v>
      </c>
      <c r="K31" s="294" t="str">
        <f>'Seznam 1'!K31</f>
        <v>JMÉNO</v>
      </c>
      <c r="L31" s="297">
        <f>'Seznam 1'!L31</f>
        <v>0</v>
      </c>
      <c r="M31" s="339"/>
      <c r="N31" s="29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42"/>
      <c r="B32" s="69">
        <f>'Seznam 1'!B32</f>
        <v>0</v>
      </c>
      <c r="C32" s="295"/>
      <c r="D32" s="337">
        <f>'Seznam 1'!D32</f>
        <v>0</v>
      </c>
      <c r="E32" s="338"/>
      <c r="F32" s="338"/>
      <c r="G32" s="338"/>
      <c r="H32" s="338"/>
      <c r="I32" s="295"/>
      <c r="J32" s="68">
        <f>'Seznam 1'!J32</f>
        <v>0</v>
      </c>
      <c r="K32" s="295"/>
      <c r="L32" s="337">
        <f>'Seznam 1'!L32</f>
        <v>0</v>
      </c>
      <c r="M32" s="340"/>
      <c r="N32" s="295"/>
      <c r="O32" s="67">
        <f>'Seznam 1'!O32</f>
        <v>0</v>
      </c>
      <c r="P32" s="63"/>
      <c r="Q32" s="46"/>
    </row>
    <row r="33" spans="1:18" ht="11.25" customHeight="1" x14ac:dyDescent="0.2">
      <c r="A33" s="343"/>
      <c r="B33" s="66">
        <f>'Seznam 1'!B33</f>
        <v>0</v>
      </c>
      <c r="C33" s="296"/>
      <c r="D33" s="310">
        <f>'Seznam 1'!D33</f>
        <v>0</v>
      </c>
      <c r="E33" s="326"/>
      <c r="F33" s="326"/>
      <c r="G33" s="326"/>
      <c r="H33" s="326"/>
      <c r="I33" s="296"/>
      <c r="J33" s="65">
        <f>'Seznam 1'!J32</f>
        <v>0</v>
      </c>
      <c r="K33" s="296"/>
      <c r="L33" s="310">
        <f>'Seznam 1'!L32</f>
        <v>0</v>
      </c>
      <c r="M33" s="311"/>
      <c r="N33" s="296"/>
      <c r="O33" s="64">
        <f>'Seznam 1'!O32</f>
        <v>0</v>
      </c>
      <c r="P33" s="63"/>
      <c r="Q33" s="46"/>
    </row>
    <row r="34" spans="1:18" ht="33.950000000000003" customHeight="1" x14ac:dyDescent="0.25">
      <c r="A34" s="327"/>
      <c r="B34" s="328"/>
      <c r="C34" s="328"/>
      <c r="D34" s="328"/>
      <c r="E34" s="328"/>
      <c r="F34" s="328"/>
      <c r="G34" s="328"/>
      <c r="H34" s="328"/>
      <c r="I34" s="328"/>
      <c r="J34" s="328"/>
      <c r="K34" s="328"/>
      <c r="L34" s="328"/>
      <c r="M34" s="328"/>
      <c r="N34" s="328"/>
      <c r="O34" s="32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104</v>
      </c>
      <c r="E35" s="336" t="str">
        <f>'Seznam 1'!E35</f>
        <v xml:space="preserve"> ZAKÁZKA:</v>
      </c>
      <c r="F35" s="312" t="str">
        <f>'Seznam 1'!F35</f>
        <v>Rekonstrukce kulturního domu v Hájku čp. 20 - projektová dokumentace a stavební povolení</v>
      </c>
      <c r="G35" s="313"/>
      <c r="H35" s="313"/>
      <c r="I35" s="313"/>
      <c r="J35" s="314"/>
      <c r="K35" s="299" t="str">
        <f>'Seznam 1'!K35</f>
        <v>Datum:</v>
      </c>
      <c r="L35" s="300"/>
      <c r="M35" s="302" t="str">
        <f>'Seznam 1'!M35</f>
        <v>31.03.2020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82"/>
      <c r="F36" s="315"/>
      <c r="G36" s="315"/>
      <c r="H36" s="315"/>
      <c r="I36" s="315"/>
      <c r="J36" s="316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82"/>
      <c r="F37" s="315"/>
      <c r="G37" s="315"/>
      <c r="H37" s="315"/>
      <c r="I37" s="315"/>
      <c r="J37" s="316"/>
      <c r="K37" s="324" t="str">
        <f>'Seznam 1'!K36</f>
        <v>Ved. zak.:
HIP:</v>
      </c>
      <c r="L37" s="325"/>
      <c r="M37" s="308" t="str">
        <f>'Seznam 1'!M36</f>
        <v>Dušek Jan Ing.</v>
      </c>
      <c r="N37" s="308"/>
      <c r="O37" s="30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82" t="str">
        <f>'Seznam 1'!E37</f>
        <v xml:space="preserve"> ČÁST (SO,PS):</v>
      </c>
      <c r="F38" s="315"/>
      <c r="G38" s="315"/>
      <c r="H38" s="315"/>
      <c r="I38" s="315"/>
      <c r="J38" s="316"/>
      <c r="K38" s="325"/>
      <c r="L38" s="325"/>
      <c r="M38" s="308"/>
      <c r="N38" s="308"/>
      <c r="O38" s="309"/>
      <c r="P38" s="49"/>
      <c r="Q38" s="49"/>
      <c r="R38" s="49"/>
    </row>
    <row r="39" spans="1:18" s="48" customFormat="1" ht="13.9" customHeight="1" x14ac:dyDescent="0.2">
      <c r="A39" s="84" t="s">
        <v>111</v>
      </c>
      <c r="B39" s="53"/>
      <c r="C39" s="53"/>
      <c r="D39" s="55"/>
      <c r="E39" s="282"/>
      <c r="F39" s="317" t="str">
        <f>'Seznam 1'!F37</f>
        <v/>
      </c>
      <c r="G39" s="315"/>
      <c r="H39" s="315"/>
      <c r="I39" s="315"/>
      <c r="J39" s="316"/>
      <c r="K39" s="290" t="str">
        <f>'Seznam 1'!K37</f>
        <v>Stupeň:</v>
      </c>
      <c r="L39" s="291"/>
      <c r="M39" s="307" t="str">
        <f>'Seznam 1'!M37</f>
        <v>DPS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112</v>
      </c>
      <c r="B40" s="53"/>
      <c r="C40" s="53"/>
      <c r="D40" s="55"/>
      <c r="E40" s="282"/>
      <c r="F40" s="315"/>
      <c r="G40" s="315"/>
      <c r="H40" s="315"/>
      <c r="I40" s="315"/>
      <c r="J40" s="316"/>
      <c r="K40" s="301"/>
      <c r="L40" s="301"/>
      <c r="M40" s="305" t="str">
        <f>'Seznam 1'!M37</f>
        <v>DPS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113</v>
      </c>
      <c r="B41" s="53"/>
      <c r="C41" s="53"/>
      <c r="D41" s="55"/>
      <c r="E41" s="282"/>
      <c r="F41" s="315"/>
      <c r="G41" s="315"/>
      <c r="H41" s="315"/>
      <c r="I41" s="315"/>
      <c r="J41" s="316"/>
      <c r="K41" s="290" t="str">
        <f>'Seznam 1'!K38</f>
        <v>Zodp.proj.</v>
      </c>
      <c r="L41" s="291"/>
      <c r="M41" s="287" t="str">
        <f>'Seznam 1'!M38</f>
        <v>Toman Vladimír Ing.</v>
      </c>
      <c r="N41" s="288"/>
      <c r="O41" s="28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82" t="str">
        <f>'Seznam 1'!E39</f>
        <v xml:space="preserve"> OBSAH:</v>
      </c>
      <c r="F42" s="315"/>
      <c r="G42" s="315"/>
      <c r="H42" s="315"/>
      <c r="I42" s="315"/>
      <c r="J42" s="316"/>
      <c r="K42" s="292"/>
      <c r="L42" s="293"/>
      <c r="M42" s="288"/>
      <c r="N42" s="288"/>
      <c r="O42" s="289"/>
      <c r="P42" s="49"/>
      <c r="Q42" s="49"/>
      <c r="R42" s="49"/>
    </row>
    <row r="43" spans="1:18" s="48" customFormat="1" ht="9.9499999999999993" customHeight="1" x14ac:dyDescent="0.2">
      <c r="A43" s="84" t="s">
        <v>114</v>
      </c>
      <c r="B43" s="53"/>
      <c r="C43" s="53"/>
      <c r="D43" s="55"/>
      <c r="E43" s="283"/>
      <c r="F43" s="318" t="str">
        <f>'Seznam 1'!F39</f>
        <v>Stavebně konstrukční řešení</v>
      </c>
      <c r="G43" s="315"/>
      <c r="H43" s="315"/>
      <c r="I43" s="315"/>
      <c r="J43" s="316"/>
      <c r="K43" s="269" t="str">
        <f>'Seznam 1'!K39</f>
        <v>Číslo zak:</v>
      </c>
      <c r="L43" s="330"/>
      <c r="M43" s="330"/>
      <c r="N43" s="330"/>
      <c r="O43" s="331"/>
      <c r="P43" s="49"/>
      <c r="Q43" s="49"/>
      <c r="R43" s="49"/>
    </row>
    <row r="44" spans="1:18" s="48" customFormat="1" ht="18" customHeight="1" x14ac:dyDescent="0.2">
      <c r="A44" s="84" t="s">
        <v>115</v>
      </c>
      <c r="B44" s="53"/>
      <c r="C44" s="53"/>
      <c r="D44" s="55"/>
      <c r="E44" s="283"/>
      <c r="F44" s="315"/>
      <c r="G44" s="315"/>
      <c r="H44" s="315"/>
      <c r="I44" s="315"/>
      <c r="J44" s="316"/>
      <c r="K44" s="266" t="str">
        <f>'Seznam 1'!M39</f>
        <v>9182-26</v>
      </c>
      <c r="L44" s="267"/>
      <c r="M44" s="267"/>
      <c r="N44" s="267"/>
      <c r="O44" s="268"/>
      <c r="P44" s="49"/>
      <c r="Q44" s="49"/>
      <c r="R44" s="49"/>
    </row>
    <row r="45" spans="1:18" s="48" customFormat="1" ht="15.95" customHeight="1" thickBot="1" x14ac:dyDescent="0.25">
      <c r="A45" s="84" t="s">
        <v>116</v>
      </c>
      <c r="B45" s="53"/>
      <c r="C45" s="53"/>
      <c r="D45" s="55"/>
      <c r="E45" s="283"/>
      <c r="F45" s="315"/>
      <c r="G45" s="315"/>
      <c r="H45" s="315"/>
      <c r="I45" s="315"/>
      <c r="J45" s="316"/>
      <c r="K45" s="319" t="s">
        <v>117</v>
      </c>
      <c r="L45" s="320"/>
      <c r="M45" s="321"/>
      <c r="N45" s="322"/>
      <c r="O45" s="323"/>
      <c r="P45" s="49"/>
      <c r="Q45" s="49"/>
      <c r="R45" s="49"/>
    </row>
    <row r="46" spans="1:18" s="48" customFormat="1" ht="9.6" customHeight="1" thickTop="1" x14ac:dyDescent="0.2">
      <c r="A46" s="84" t="s">
        <v>118</v>
      </c>
      <c r="B46" s="53"/>
      <c r="C46" s="53"/>
      <c r="D46" s="53"/>
      <c r="E46" s="269" t="str">
        <f>'Seznam 1'!E41</f>
        <v xml:space="preserve"> OBJEDNATEL:</v>
      </c>
      <c r="F46" s="271" t="str">
        <f>'Seznam 1'!F41</f>
        <v>Obec Hájek</v>
      </c>
      <c r="G46" s="272"/>
      <c r="H46" s="272"/>
      <c r="I46" s="272"/>
      <c r="J46" s="273"/>
      <c r="K46" s="276" t="str">
        <f>'Seznam 1'!K40</f>
        <v>Číslo archivní:</v>
      </c>
      <c r="L46" s="277"/>
      <c r="M46" s="277"/>
      <c r="N46" s="277"/>
      <c r="O46" s="27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70"/>
      <c r="F47" s="274"/>
      <c r="G47" s="274"/>
      <c r="H47" s="274"/>
      <c r="I47" s="274"/>
      <c r="J47" s="275"/>
      <c r="K47" s="260" t="str">
        <f>'Seznam 1'!K41</f>
        <v>BPO 9-105533</v>
      </c>
      <c r="L47" s="261"/>
      <c r="M47" s="261"/>
      <c r="N47" s="261"/>
      <c r="O47" s="26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9">
        <f>'Seznam 1'!F42</f>
        <v>0</v>
      </c>
      <c r="G48" s="280"/>
      <c r="H48" s="280"/>
      <c r="I48" s="280"/>
      <c r="J48" s="281"/>
      <c r="K48" s="263"/>
      <c r="L48" s="264"/>
      <c r="M48" s="264"/>
      <c r="N48" s="264"/>
      <c r="O48" s="26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109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50</v>
      </c>
      <c r="P35" s="216" t="s">
        <v>74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76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75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93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17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93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22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93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23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245" t="s">
        <v>25</v>
      </c>
      <c r="I40" s="246"/>
      <c r="J40" s="246"/>
      <c r="K40" s="246"/>
      <c r="L40" s="246"/>
      <c r="M40" s="246"/>
      <c r="N40" s="247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248"/>
      <c r="I41" s="248"/>
      <c r="J41" s="248"/>
      <c r="K41" s="248"/>
      <c r="L41" s="248"/>
      <c r="M41" s="246"/>
      <c r="N41" s="247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49" t="s">
        <v>30</v>
      </c>
      <c r="Q32" s="250"/>
    </row>
    <row r="33" spans="2:17" ht="18" customHeight="1" x14ac:dyDescent="0.2">
      <c r="B33" s="214" t="s">
        <v>102</v>
      </c>
      <c r="C33" s="215"/>
      <c r="D33" s="215"/>
      <c r="E33" s="215"/>
      <c r="F33" s="205" t="s">
        <v>93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251"/>
      <c r="Q33" s="252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26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34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31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100</v>
      </c>
      <c r="C32" s="213"/>
      <c r="D32" s="213"/>
      <c r="E32" s="213"/>
      <c r="F32" s="204"/>
      <c r="G32" s="204"/>
      <c r="H32" s="17"/>
      <c r="I32" s="18" t="s">
        <v>101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39</v>
      </c>
      <c r="Q32" s="222"/>
    </row>
    <row r="33" spans="2:17" ht="18" customHeight="1" x14ac:dyDescent="0.2">
      <c r="B33" s="214" t="s">
        <v>102</v>
      </c>
      <c r="C33" s="215"/>
      <c r="D33" s="215"/>
      <c r="E33" s="215"/>
      <c r="F33" s="205" t="s">
        <v>110</v>
      </c>
      <c r="G33" s="205"/>
      <c r="H33" s="19"/>
      <c r="I33" s="20" t="s">
        <v>103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104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105</v>
      </c>
      <c r="P34" s="188" t="s">
        <v>106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38</v>
      </c>
      <c r="P35" s="216" t="s">
        <v>35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107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95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108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31.03.2020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Seznam 1</vt:lpstr>
      <vt:lpstr>TZ (01)</vt:lpstr>
      <vt:lpstr>Statický výpočet (18)</vt:lpstr>
      <vt:lpstr>Výkres (02)</vt:lpstr>
      <vt:lpstr>Výkres (03)</vt:lpstr>
      <vt:lpstr>Výkres (04)</vt:lpstr>
      <vt:lpstr>Výkres (05)</vt:lpstr>
      <vt:lpstr>Výkres (06)</vt:lpstr>
      <vt:lpstr>Výkres (07)</vt:lpstr>
      <vt:lpstr>Výkres (08)</vt:lpstr>
      <vt:lpstr>Výkres (09)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 Vladimír</dc:creator>
  <cp:lastModifiedBy>Boháčková Soňa</cp:lastModifiedBy>
  <cp:lastPrinted>2020-05-13T07:18:47Z</cp:lastPrinted>
  <dcterms:created xsi:type="dcterms:W3CDTF">2020-04-07T11:01:55Z</dcterms:created>
  <dcterms:modified xsi:type="dcterms:W3CDTF">2020-06-02T07:45:33Z</dcterms:modified>
</cp:coreProperties>
</file>